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5\65425050\01_VYZVA\PODKLADY\01_EZAK_podklad\"/>
    </mc:Choice>
  </mc:AlternateContent>
  <xr:revisionPtr revIDLastSave="0" documentId="13_ncr:1_{701D3B3F-07DB-4491-BAF5-91591180555E}" xr6:coauthVersionLast="47" xr6:coauthVersionMax="47" xr10:uidLastSave="{00000000-0000-0000-0000-000000000000}"/>
  <bookViews>
    <workbookView xWindow="28680" yWindow="-120" windowWidth="29040" windowHeight="16440" xr2:uid="{B15CFCD7-9967-4579-8F56-6B671778B29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8" i="1"/>
  <c r="E8" i="1" s="1"/>
  <c r="E9" i="1"/>
  <c r="E10" i="1"/>
  <c r="E12" i="1" l="1"/>
  <c r="E23" i="1"/>
  <c r="E16" i="1"/>
  <c r="E17" i="1"/>
  <c r="E18" i="1"/>
  <c r="E19" i="1"/>
  <c r="E20" i="1"/>
  <c r="E21" i="1"/>
  <c r="E22" i="1"/>
  <c r="E11" i="1"/>
  <c r="E13" i="1"/>
  <c r="E14" i="1"/>
  <c r="E7" i="1"/>
  <c r="E24" i="1" l="1"/>
</calcChain>
</file>

<file path=xl/sharedStrings.xml><?xml version="1.0" encoding="utf-8"?>
<sst xmlns="http://schemas.openxmlformats.org/spreadsheetml/2006/main" count="47" uniqueCount="39">
  <si>
    <t xml:space="preserve">Název </t>
  </si>
  <si>
    <t>počet 
(ks)</t>
  </si>
  <si>
    <t>Formulář pro cenovou nabídku</t>
  </si>
  <si>
    <t>cena celkem</t>
  </si>
  <si>
    <t>1) doprava</t>
  </si>
  <si>
    <t>2) rozšíření rozchodu do 16mm včetně</t>
  </si>
  <si>
    <t>3) odizolování pražce pro vložení na elektrifikovanou trať</t>
  </si>
  <si>
    <t>v ceně všech položek je zahrnuto:</t>
  </si>
  <si>
    <t>jednotková cena (Kč bez DPH)</t>
  </si>
  <si>
    <t>cena 
(Kč bez DPH)</t>
  </si>
  <si>
    <t>5956134000</t>
  </si>
  <si>
    <t>základní 49 rozevření 600 Y pražce jsou nabízeny pouze včetně vystrojení.</t>
  </si>
  <si>
    <t>5956134002</t>
  </si>
  <si>
    <t>základní 49 rozevření 650 Y pražce jsou nabízeny pouze včetně vystrojení.</t>
  </si>
  <si>
    <t>5956134005</t>
  </si>
  <si>
    <t>přechodové 49 rozevření 600 Y pražce jsou nabízeny pouze včetně vystrojení.</t>
  </si>
  <si>
    <t>5956134007</t>
  </si>
  <si>
    <t>přechodové 49 rozevření 650 Y pražce jsou nabízeny pouze včetně vystrojení.</t>
  </si>
  <si>
    <t>5956134010</t>
  </si>
  <si>
    <t>základní 49 pozink rozevření 600 s antikorozní povrchovou úpravou / Y pražce jsou nabízeny pouze včetně vystrojení.</t>
  </si>
  <si>
    <t>5956134012</t>
  </si>
  <si>
    <t>základní 49 pozink rozevření 650 s antikorozní povrchovou úpravou / Y pražce jsou nabízeny pouze včetně vystrojení.</t>
  </si>
  <si>
    <t>5956134013</t>
  </si>
  <si>
    <t>přechodové 49 pozink rozevření 600 s antikorozní povrchovou úpravou / Y pražce jsou nabízeny pouze včetně vystrojení.</t>
  </si>
  <si>
    <t>5956134014</t>
  </si>
  <si>
    <t>přechodové 49 pozink rozevření 650 s antikorozní povrchovou úpravou / Y pražce jsou nabízeny pouze včetně vystrojení.</t>
  </si>
  <si>
    <t>5956134030</t>
  </si>
  <si>
    <t>5956134032</t>
  </si>
  <si>
    <t>5956134035</t>
  </si>
  <si>
    <t>5956134040</t>
  </si>
  <si>
    <t>5956134045</t>
  </si>
  <si>
    <t>5956134050</t>
  </si>
  <si>
    <t>5956134055</t>
  </si>
  <si>
    <t>5956134060</t>
  </si>
  <si>
    <t>číslo 
položky</t>
  </si>
  <si>
    <t>- buňka k ocenění</t>
  </si>
  <si>
    <t>Pražec ocelový  tv. Y příčný (úklon 1:40)</t>
  </si>
  <si>
    <t>Pražec ocelový  tv. Y příčný (úklon 1:20)</t>
  </si>
  <si>
    <t>"Dodávka ocelových pražců Y u OŘ Plzeň v roce 2025"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</si>
</sst>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3" formatCode="_-* #,##0.00_-;\-* #,##0.00_-;_-* &quot;-&quot;??_-;_-@_-"/>
    <numFmt numFmtId="164" formatCode="_-* #,##0.00\ _K_č_-;\-* #,##0.00\ _K_č_-;_-* &quot;-&quot;??\ _K_č_-;_-@_-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u/>
      <sz val="16"/>
      <color theme="1"/>
      <name val="Verdana"/>
      <family val="2"/>
      <charset val="238"/>
    </font>
    <font>
      <b/>
      <u/>
      <sz val="2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4" borderId="19" xfId="0" applyFont="1" applyFill="1" applyBorder="1" applyAlignment="1" applyProtection="1">
      <alignment horizontal="center" vertical="center" wrapText="1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 wrapText="1"/>
      <protection hidden="1"/>
    </xf>
    <xf numFmtId="0" fontId="2" fillId="4" borderId="21" xfId="0" applyFont="1" applyFill="1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vertical="center"/>
      <protection hidden="1"/>
    </xf>
    <xf numFmtId="49" fontId="0" fillId="0" borderId="17" xfId="0" applyNumberForma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vertical="center" wrapText="1"/>
      <protection hidden="1"/>
    </xf>
    <xf numFmtId="0" fontId="0" fillId="0" borderId="2" xfId="0" applyBorder="1" applyAlignment="1" applyProtection="1">
      <alignment vertical="center"/>
      <protection hidden="1"/>
    </xf>
    <xf numFmtId="164" fontId="5" fillId="0" borderId="6" xfId="0" applyNumberFormat="1" applyFont="1" applyBorder="1" applyAlignment="1" applyProtection="1">
      <alignment vertical="center"/>
      <protection hidden="1"/>
    </xf>
    <xf numFmtId="49" fontId="0" fillId="0" borderId="13" xfId="0" applyNumberForma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/>
      <protection hidden="1"/>
    </xf>
    <xf numFmtId="164" fontId="5" fillId="0" borderId="7" xfId="0" applyNumberFormat="1" applyFont="1" applyBorder="1" applyAlignment="1" applyProtection="1">
      <alignment vertical="center"/>
      <protection hidden="1"/>
    </xf>
    <xf numFmtId="0" fontId="2" fillId="4" borderId="23" xfId="0" applyFont="1" applyFill="1" applyBorder="1" applyAlignment="1" applyProtection="1">
      <alignment horizontal="center" vertical="center" wrapText="1"/>
      <protection hidden="1"/>
    </xf>
    <xf numFmtId="0" fontId="2" fillId="4" borderId="24" xfId="0" applyFont="1" applyFill="1" applyBorder="1" applyAlignment="1" applyProtection="1">
      <alignment horizontal="center" vertical="center"/>
      <protection hidden="1"/>
    </xf>
    <xf numFmtId="0" fontId="2" fillId="4" borderId="24" xfId="0" applyFont="1" applyFill="1" applyBorder="1" applyAlignment="1" applyProtection="1">
      <alignment horizontal="center" vertical="center" wrapText="1"/>
      <protection hidden="1"/>
    </xf>
    <xf numFmtId="164" fontId="5" fillId="0" borderId="22" xfId="0" applyNumberFormat="1" applyFont="1" applyBorder="1" applyAlignment="1" applyProtection="1">
      <alignment vertical="center"/>
      <protection hidden="1"/>
    </xf>
    <xf numFmtId="49" fontId="0" fillId="0" borderId="14" xfId="0" applyNumberFormat="1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vertical="center" wrapText="1"/>
      <protection hidden="1"/>
    </xf>
    <xf numFmtId="0" fontId="0" fillId="0" borderId="5" xfId="0" applyBorder="1" applyAlignment="1" applyProtection="1">
      <alignment vertical="center"/>
      <protection hidden="1"/>
    </xf>
    <xf numFmtId="164" fontId="5" fillId="0" borderId="8" xfId="0" applyNumberFormat="1" applyFont="1" applyBorder="1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7" fontId="5" fillId="0" borderId="9" xfId="0" applyNumberFormat="1" applyFont="1" applyBorder="1" applyAlignment="1" applyProtection="1">
      <alignment vertical="center"/>
      <protection hidden="1"/>
    </xf>
    <xf numFmtId="0" fontId="0" fillId="3" borderId="16" xfId="0" applyFill="1" applyBorder="1" applyAlignment="1" applyProtection="1">
      <alignment vertical="center"/>
      <protection hidden="1"/>
    </xf>
    <xf numFmtId="49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right"/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43" fontId="2" fillId="3" borderId="2" xfId="1" applyFont="1" applyFill="1" applyBorder="1" applyAlignment="1" applyProtection="1">
      <alignment vertical="center"/>
      <protection locked="0" hidden="1"/>
    </xf>
    <xf numFmtId="43" fontId="2" fillId="3" borderId="1" xfId="1" applyFont="1" applyFill="1" applyBorder="1" applyAlignment="1" applyProtection="1">
      <alignment vertical="center"/>
      <protection locked="0" hidden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3FBBF-0F2E-49B8-B55F-AA2494796C0E}">
  <sheetPr>
    <pageSetUpPr fitToPage="1"/>
  </sheetPr>
  <dimension ref="A1:E30"/>
  <sheetViews>
    <sheetView tabSelected="1" workbookViewId="0">
      <pane ySplit="5" topLeftCell="A6" activePane="bottomLeft" state="frozen"/>
      <selection pane="bottomLeft" activeCell="D12" sqref="D12"/>
    </sheetView>
  </sheetViews>
  <sheetFormatPr defaultColWidth="8.75" defaultRowHeight="12.75" x14ac:dyDescent="0.2"/>
  <cols>
    <col min="1" max="1" width="12.375" style="1" customWidth="1"/>
    <col min="2" max="2" width="66.125" style="1" customWidth="1"/>
    <col min="3" max="3" width="9.5" style="1" customWidth="1"/>
    <col min="4" max="4" width="17" style="1" customWidth="1"/>
    <col min="5" max="5" width="23.125" style="1" customWidth="1"/>
    <col min="6" max="6" width="8.75" style="1" customWidth="1"/>
    <col min="7" max="7" width="17.375" style="1" bestFit="1" customWidth="1"/>
    <col min="8" max="16384" width="8.75" style="1"/>
  </cols>
  <sheetData>
    <row r="1" spans="1:5" ht="19.5" x14ac:dyDescent="0.2">
      <c r="B1" s="2" t="s">
        <v>2</v>
      </c>
    </row>
    <row r="2" spans="1:5" ht="5.45" customHeight="1" x14ac:dyDescent="0.2">
      <c r="B2" s="3"/>
    </row>
    <row r="3" spans="1:5" ht="29.25" x14ac:dyDescent="0.2">
      <c r="A3" s="4" t="s">
        <v>38</v>
      </c>
      <c r="B3" s="4"/>
      <c r="C3" s="4"/>
      <c r="D3" s="4"/>
      <c r="E3" s="4"/>
    </row>
    <row r="4" spans="1:5" ht="11.45" customHeight="1" thickBot="1" x14ac:dyDescent="0.25">
      <c r="A4" s="5"/>
      <c r="B4" s="6"/>
      <c r="C4" s="5"/>
      <c r="D4" s="5"/>
      <c r="E4" s="5"/>
    </row>
    <row r="5" spans="1:5" ht="44.25" thickTop="1" thickBot="1" x14ac:dyDescent="0.25">
      <c r="A5" s="7" t="s">
        <v>34</v>
      </c>
      <c r="B5" s="8" t="s">
        <v>0</v>
      </c>
      <c r="C5" s="9" t="s">
        <v>1</v>
      </c>
      <c r="D5" s="9" t="s">
        <v>8</v>
      </c>
      <c r="E5" s="10" t="s">
        <v>9</v>
      </c>
    </row>
    <row r="6" spans="1:5" s="15" customFormat="1" ht="15" thickTop="1" x14ac:dyDescent="0.2">
      <c r="A6" s="11"/>
      <c r="B6" s="12" t="s">
        <v>36</v>
      </c>
      <c r="C6" s="13"/>
      <c r="D6" s="13"/>
      <c r="E6" s="14"/>
    </row>
    <row r="7" spans="1:5" ht="15" x14ac:dyDescent="0.2">
      <c r="A7" s="16" t="s">
        <v>10</v>
      </c>
      <c r="B7" s="17" t="s">
        <v>11</v>
      </c>
      <c r="C7" s="18">
        <f>2650-7*2</f>
        <v>2636</v>
      </c>
      <c r="D7" s="40"/>
      <c r="E7" s="19">
        <f>D7*C7</f>
        <v>0</v>
      </c>
    </row>
    <row r="8" spans="1:5" ht="15" x14ac:dyDescent="0.2">
      <c r="A8" s="20" t="s">
        <v>12</v>
      </c>
      <c r="B8" s="21" t="s">
        <v>13</v>
      </c>
      <c r="C8" s="22">
        <f>773-6-2</f>
        <v>765</v>
      </c>
      <c r="D8" s="40"/>
      <c r="E8" s="19">
        <f t="shared" ref="E8:E23" si="0">D8*C8</f>
        <v>0</v>
      </c>
    </row>
    <row r="9" spans="1:5" ht="25.5" x14ac:dyDescent="0.2">
      <c r="A9" s="20" t="s">
        <v>14</v>
      </c>
      <c r="B9" s="21" t="s">
        <v>15</v>
      </c>
      <c r="C9" s="22">
        <v>14</v>
      </c>
      <c r="D9" s="40"/>
      <c r="E9" s="19">
        <f t="shared" si="0"/>
        <v>0</v>
      </c>
    </row>
    <row r="10" spans="1:5" ht="25.5" x14ac:dyDescent="0.2">
      <c r="A10" s="20" t="s">
        <v>16</v>
      </c>
      <c r="B10" s="21" t="s">
        <v>17</v>
      </c>
      <c r="C10" s="22">
        <v>2</v>
      </c>
      <c r="D10" s="40"/>
      <c r="E10" s="19">
        <f t="shared" si="0"/>
        <v>0</v>
      </c>
    </row>
    <row r="11" spans="1:5" ht="25.5" x14ac:dyDescent="0.2">
      <c r="A11" s="20" t="s">
        <v>18</v>
      </c>
      <c r="B11" s="21" t="s">
        <v>19</v>
      </c>
      <c r="C11" s="22">
        <v>1</v>
      </c>
      <c r="D11" s="40"/>
      <c r="E11" s="19">
        <f t="shared" si="0"/>
        <v>0</v>
      </c>
    </row>
    <row r="12" spans="1:5" ht="25.5" x14ac:dyDescent="0.2">
      <c r="A12" s="20" t="s">
        <v>20</v>
      </c>
      <c r="B12" s="21" t="s">
        <v>21</v>
      </c>
      <c r="C12" s="22">
        <v>6</v>
      </c>
      <c r="D12" s="40"/>
      <c r="E12" s="19">
        <f t="shared" si="0"/>
        <v>0</v>
      </c>
    </row>
    <row r="13" spans="1:5" ht="25.5" x14ac:dyDescent="0.2">
      <c r="A13" s="20" t="s">
        <v>22</v>
      </c>
      <c r="B13" s="21" t="s">
        <v>23</v>
      </c>
      <c r="C13" s="22">
        <v>1</v>
      </c>
      <c r="D13" s="40"/>
      <c r="E13" s="19">
        <f t="shared" si="0"/>
        <v>0</v>
      </c>
    </row>
    <row r="14" spans="1:5" ht="25.5" x14ac:dyDescent="0.2">
      <c r="A14" s="20" t="s">
        <v>24</v>
      </c>
      <c r="B14" s="21" t="s">
        <v>25</v>
      </c>
      <c r="C14" s="22">
        <v>1</v>
      </c>
      <c r="D14" s="41"/>
      <c r="E14" s="23">
        <f t="shared" si="0"/>
        <v>0</v>
      </c>
    </row>
    <row r="15" spans="1:5" ht="15" x14ac:dyDescent="0.2">
      <c r="A15" s="24"/>
      <c r="B15" s="25" t="s">
        <v>37</v>
      </c>
      <c r="C15" s="26"/>
      <c r="D15" s="26"/>
      <c r="E15" s="27"/>
    </row>
    <row r="16" spans="1:5" ht="15" x14ac:dyDescent="0.2">
      <c r="A16" s="20" t="s">
        <v>26</v>
      </c>
      <c r="B16" s="21" t="s">
        <v>11</v>
      </c>
      <c r="C16" s="22">
        <v>1</v>
      </c>
      <c r="D16" s="40"/>
      <c r="E16" s="19">
        <f t="shared" si="0"/>
        <v>0</v>
      </c>
    </row>
    <row r="17" spans="1:5" ht="15" x14ac:dyDescent="0.2">
      <c r="A17" s="20" t="s">
        <v>27</v>
      </c>
      <c r="B17" s="21" t="s">
        <v>13</v>
      </c>
      <c r="C17" s="22">
        <v>1</v>
      </c>
      <c r="D17" s="40"/>
      <c r="E17" s="19">
        <f t="shared" si="0"/>
        <v>0</v>
      </c>
    </row>
    <row r="18" spans="1:5" ht="25.5" x14ac:dyDescent="0.2">
      <c r="A18" s="20" t="s">
        <v>28</v>
      </c>
      <c r="B18" s="21" t="s">
        <v>15</v>
      </c>
      <c r="C18" s="22">
        <v>1</v>
      </c>
      <c r="D18" s="40"/>
      <c r="E18" s="19">
        <f t="shared" si="0"/>
        <v>0</v>
      </c>
    </row>
    <row r="19" spans="1:5" ht="25.5" x14ac:dyDescent="0.2">
      <c r="A19" s="20" t="s">
        <v>29</v>
      </c>
      <c r="B19" s="21" t="s">
        <v>17</v>
      </c>
      <c r="C19" s="22">
        <v>1</v>
      </c>
      <c r="D19" s="40"/>
      <c r="E19" s="19">
        <f t="shared" si="0"/>
        <v>0</v>
      </c>
    </row>
    <row r="20" spans="1:5" ht="25.5" x14ac:dyDescent="0.2">
      <c r="A20" s="20" t="s">
        <v>30</v>
      </c>
      <c r="B20" s="21" t="s">
        <v>19</v>
      </c>
      <c r="C20" s="22">
        <v>1</v>
      </c>
      <c r="D20" s="40"/>
      <c r="E20" s="19">
        <f t="shared" si="0"/>
        <v>0</v>
      </c>
    </row>
    <row r="21" spans="1:5" ht="25.5" x14ac:dyDescent="0.2">
      <c r="A21" s="20" t="s">
        <v>31</v>
      </c>
      <c r="B21" s="21" t="s">
        <v>21</v>
      </c>
      <c r="C21" s="22">
        <v>1</v>
      </c>
      <c r="D21" s="41"/>
      <c r="E21" s="19">
        <f t="shared" si="0"/>
        <v>0</v>
      </c>
    </row>
    <row r="22" spans="1:5" ht="25.5" x14ac:dyDescent="0.2">
      <c r="A22" s="20" t="s">
        <v>32</v>
      </c>
      <c r="B22" s="21" t="s">
        <v>23</v>
      </c>
      <c r="C22" s="22">
        <v>1</v>
      </c>
      <c r="D22" s="41"/>
      <c r="E22" s="23">
        <f t="shared" si="0"/>
        <v>0</v>
      </c>
    </row>
    <row r="23" spans="1:5" ht="30" customHeight="1" thickBot="1" x14ac:dyDescent="0.25">
      <c r="A23" s="28" t="s">
        <v>33</v>
      </c>
      <c r="B23" s="29" t="s">
        <v>25</v>
      </c>
      <c r="C23" s="30">
        <v>1</v>
      </c>
      <c r="D23" s="41"/>
      <c r="E23" s="31">
        <f t="shared" si="0"/>
        <v>0</v>
      </c>
    </row>
    <row r="24" spans="1:5" ht="16.5" thickTop="1" thickBot="1" x14ac:dyDescent="0.25">
      <c r="C24" s="32"/>
      <c r="D24" s="33" t="s">
        <v>3</v>
      </c>
      <c r="E24" s="34">
        <f>SUM(E7:E23)</f>
        <v>0</v>
      </c>
    </row>
    <row r="25" spans="1:5" ht="14.25" thickTop="1" thickBot="1" x14ac:dyDescent="0.25">
      <c r="A25" s="35"/>
      <c r="B25" s="36" t="s">
        <v>35</v>
      </c>
    </row>
    <row r="28" spans="1:5" ht="14.25" x14ac:dyDescent="0.2">
      <c r="C28" s="37" t="s">
        <v>7</v>
      </c>
      <c r="D28" s="38" t="s">
        <v>4</v>
      </c>
    </row>
    <row r="29" spans="1:5" ht="14.25" x14ac:dyDescent="0.2">
      <c r="C29" s="39"/>
      <c r="D29" s="38" t="s">
        <v>5</v>
      </c>
    </row>
    <row r="30" spans="1:5" ht="14.25" x14ac:dyDescent="0.2">
      <c r="C30" s="39"/>
      <c r="D30" s="38" t="s">
        <v>6</v>
      </c>
    </row>
  </sheetData>
  <sheetProtection algorithmName="SHA-512" hashValue="xLBKPNlAQtHxaUsjCIawSp0Kk6kcYt4bg74tL0aQaWdkXCwh/oGDD7rJHHPIw8X+/ZKJSZB4a1D6vV+TaVBsTw==" saltValue="4sztnVXB3SGaJ5zIvcchAA==" spinCount="100000" sheet="1" objects="1" scenarios="1"/>
  <mergeCells count="1">
    <mergeCell ref="A3:E3"/>
  </mergeCells>
  <pageMargins left="0.17" right="0.17" top="0.24" bottom="0.23" header="0.17" footer="0.17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Walta Petr, Ing.</dc:creator>
  <cp:lastModifiedBy>Walta Petr, Ing.</cp:lastModifiedBy>
  <cp:lastPrinted>2025-05-16T10:19:02Z</cp:lastPrinted>
  <dcterms:created xsi:type="dcterms:W3CDTF">2024-02-13T08:56:13Z</dcterms:created>
  <dcterms:modified xsi:type="dcterms:W3CDTF">2025-05-22T11:22:55Z</dcterms:modified>
</cp:coreProperties>
</file>